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Kristjan\TalTech\Teedeehituse uuringud - Documents\Katendiarvutuse RITA projekt\"/>
    </mc:Choice>
  </mc:AlternateContent>
  <xr:revisionPtr revIDLastSave="8" documentId="8_{B8727E88-40EA-4BB4-A632-29F9CA78524B}" xr6:coauthVersionLast="36" xr6:coauthVersionMax="36" xr10:uidLastSave="{327B7CC5-090B-417E-A2B6-D8889179E007}"/>
  <bookViews>
    <workbookView xWindow="0" yWindow="0" windowWidth="28800" windowHeight="10605" xr2:uid="{00000000-000D-0000-FFFF-FFFF00000000}"/>
  </bookViews>
  <sheets>
    <sheet name="Gantt" sheetId="1" r:id="rId1"/>
    <sheet name="Andmed" sheetId="2" r:id="rId2"/>
  </sheets>
  <definedNames>
    <definedName name="_xlnm._FilterDatabase" localSheetId="1" hidden="1">Andmed!$A$1:$I$31</definedName>
  </definedNames>
  <calcPr calcId="191029"/>
</workbook>
</file>

<file path=xl/calcChain.xml><?xml version="1.0" encoding="utf-8"?>
<calcChain xmlns="http://schemas.openxmlformats.org/spreadsheetml/2006/main">
  <c r="Y5" i="1" l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B2" i="1"/>
</calcChain>
</file>

<file path=xl/sharedStrings.xml><?xml version="1.0" encoding="utf-8"?>
<sst xmlns="http://schemas.openxmlformats.org/spreadsheetml/2006/main" count="285" uniqueCount="95">
  <si>
    <t>Teekonstruktsioonide arvutusmudel – Gantti ajakava</t>
  </si>
  <si>
    <t>Projekti kestus:</t>
  </si>
  <si>
    <t>Tööpakett / tegevus</t>
  </si>
  <si>
    <t>TP0: Projektijuhtimine, kvaliteedikontroll, aruandlus ja kommunikatsioon</t>
  </si>
  <si>
    <t xml:space="preserve">    Avakoosolek ja kasutusjuhtumite täpsustamine</t>
  </si>
  <si>
    <t xml:space="preserve">    ◆ Poolaasta aruanne juhtkomisjonile</t>
  </si>
  <si>
    <t>◆</t>
  </si>
  <si>
    <t xml:space="preserve">    ◆ Lõpparuanne ja üleandmine</t>
  </si>
  <si>
    <t>TP1: Kirjandusanalüüs, metoodikavalik ja mudeli arhitektuur</t>
  </si>
  <si>
    <t xml:space="preserve">    Ül.1: Materjalide klassifikatsiooni- ja parameetrisüsteem</t>
  </si>
  <si>
    <t xml:space="preserve">    Ül.2: Moodulpõhise arhitektuuri formuleerimine</t>
  </si>
  <si>
    <t xml:space="preserve">    ◆ Vahearuanne: metoodikavalik ja arhitektuur</t>
  </si>
  <si>
    <t>TP2: Kliimatsoonid, ilmastiku- ja koormussisendid</t>
  </si>
  <si>
    <t xml:space="preserve">    Ül.3: Kliimatsoonide defineerimine</t>
  </si>
  <si>
    <t xml:space="preserve">    Koormusspektri ja külghajuvuse metoodika</t>
  </si>
  <si>
    <t>TP3: Materjalide andmebaas, katseprogramm ja tundlikkusanalüüs</t>
  </si>
  <si>
    <t xml:space="preserve">    Ül.4: Teoreetiline materjalide andmebaas</t>
  </si>
  <si>
    <t xml:space="preserve">    Ül.5: Labori-/välikatsete programm ja tundlikkusanalüüs</t>
  </si>
  <si>
    <t xml:space="preserve">    ◆ Etapp 1 lõpp: vahearuanne</t>
  </si>
  <si>
    <t>TP4: Materjalide katsetamine ja parameetrite määramine</t>
  </si>
  <si>
    <t xml:space="preserve">    Ül.6: Eesti materjalide ja ringmaterjalide katsetamine</t>
  </si>
  <si>
    <t xml:space="preserve">    Parameetrite koondamine ja analüüs</t>
  </si>
  <si>
    <t xml:space="preserve">    TTK kalkulaatorite integreerimisanalüüs</t>
  </si>
  <si>
    <t xml:space="preserve">    Prototüübi testimine</t>
  </si>
  <si>
    <t>TP6: Valideerimine, digitaalne rakendus ja lõpparuanne</t>
  </si>
  <si>
    <t xml:space="preserve">    Ül.8a: Valideerimine Eesti teelõikude andmetega</t>
  </si>
  <si>
    <t xml:space="preserve">    Ül.8b: Hankesoovitused ja edasiarenduse teekaart</t>
  </si>
  <si>
    <t xml:space="preserve">    ◆ Lõpparuanne, kasutusjuhend, üleandmine</t>
  </si>
  <si>
    <t>Legend</t>
  </si>
  <si>
    <t>TP0</t>
  </si>
  <si>
    <t>Läbiv</t>
  </si>
  <si>
    <t>Projektijuhtimine, kvaliteedikontroll, aruandlus ja kommunikatsioon</t>
  </si>
  <si>
    <t>TP1</t>
  </si>
  <si>
    <t>Etapp 1</t>
  </si>
  <si>
    <t>Kirjandusanalüüs, metoodikavalik ja mudeli arhitektuur</t>
  </si>
  <si>
    <t>TP2</t>
  </si>
  <si>
    <t>Kliimatsoonid, ilmastiku- ja koormussisendid</t>
  </si>
  <si>
    <t>TP3</t>
  </si>
  <si>
    <t>Materjalide andmebaas, katseprogramm ja tundlikkusanalüüs</t>
  </si>
  <si>
    <t>TP4</t>
  </si>
  <si>
    <t>Etapp 2</t>
  </si>
  <si>
    <t>Materjalide katsetamine ja parameetrite määramine</t>
  </si>
  <si>
    <t>TP5</t>
  </si>
  <si>
    <t>Moodulite liidestamine ja LCA/LCCA integreerimine</t>
  </si>
  <si>
    <t>TP6</t>
  </si>
  <si>
    <t>Valideerimine, digitaalne rakendus ja lõpparuanne</t>
  </si>
  <si>
    <t>Verstapost</t>
  </si>
  <si>
    <t>Tööpakett ID</t>
  </si>
  <si>
    <t>Tööpaketi nimi</t>
  </si>
  <si>
    <t>Etapp</t>
  </si>
  <si>
    <t>Tüüp</t>
  </si>
  <si>
    <t>Tegevus</t>
  </si>
  <si>
    <t>Alguskuu</t>
  </si>
  <si>
    <t>Lõppkuu</t>
  </si>
  <si>
    <t>Värv</t>
  </si>
  <si>
    <t>Allikas</t>
  </si>
  <si>
    <t>Koostatud kasutaja antud React-koodi põhjal.</t>
  </si>
  <si>
    <t>Tööpakett</t>
  </si>
  <si>
    <t>Ei</t>
  </si>
  <si>
    <t>#6B7280</t>
  </si>
  <si>
    <t>Alamtegevus</t>
  </si>
  <si>
    <t>Avakoosolek ja kasutusjuhtumite täpsustamine</t>
  </si>
  <si>
    <t>Poolaasta aruanne juhtkomisjonile</t>
  </si>
  <si>
    <t>Jah</t>
  </si>
  <si>
    <t>Lõpparuanne ja üleandmine</t>
  </si>
  <si>
    <t>#3B82F6</t>
  </si>
  <si>
    <t>Ül.1: Materjalide klassifikatsiooni- ja parameetrisüsteem</t>
  </si>
  <si>
    <t>Ül.2: Moodulpõhise arhitektuuri formuleerimine</t>
  </si>
  <si>
    <t>Vahearuanne: metoodikavalik ja arhitektuur</t>
  </si>
  <si>
    <t>#8B5CF6</t>
  </si>
  <si>
    <t>Ül.3: Kliimatsoonide defineerimine</t>
  </si>
  <si>
    <t>Koormusspektri ja külghajuvuse metoodika</t>
  </si>
  <si>
    <t>#10B981</t>
  </si>
  <si>
    <t>Ül.4: Teoreetiline materjalide andmebaas</t>
  </si>
  <si>
    <t>Ül.5: Labori-/välikatsete programm ja tundlikkusanalüüs</t>
  </si>
  <si>
    <t>Etapp 1 lõpp: vahearuanne</t>
  </si>
  <si>
    <t>#F59E0B</t>
  </si>
  <si>
    <t>Ül.6: Eesti materjalide ja ringmaterjalide katsetamine</t>
  </si>
  <si>
    <t>TUNI triaksiaalkatsetused</t>
  </si>
  <si>
    <t>Parameetrite koondamine ja analüüs</t>
  </si>
  <si>
    <t>#EF4444</t>
  </si>
  <si>
    <t>Ül.7: Moodulite A+B+C+D liidestamine</t>
  </si>
  <si>
    <t>TTK kalkulaatorite integreerimisanalüüs</t>
  </si>
  <si>
    <t>Prototüübi testimine</t>
  </si>
  <si>
    <t>#EC4899</t>
  </si>
  <si>
    <t>Ül.8a: Valideerimine Eesti teelõikude andmetega</t>
  </si>
  <si>
    <t>Ül.8a: Digitaalse rakenduse realiseerimine (TRL6)</t>
  </si>
  <si>
    <t>Ül.8b: Hankesoovitused ja edasiarenduse teekaart</t>
  </si>
  <si>
    <t>Lõpparuanne, kasutusjuhend, üleandmine</t>
  </si>
  <si>
    <t xml:space="preserve">    Triaksiaalkatsetused</t>
  </si>
  <si>
    <t xml:space="preserve">    Ül.7: Moodulite A+B ja C+D liidestamine</t>
  </si>
  <si>
    <t xml:space="preserve">    Ül.8a: Katendiarvutuse metoodika realiseerimine (TRL6)</t>
  </si>
  <si>
    <t>Valideerimine, lõplik rakendus ja lõpparuanne</t>
  </si>
  <si>
    <t>TP5: Moodulite liidestamine ja LCA/LCCA integreerimine otsustusmaatriksisse</t>
  </si>
  <si>
    <t>Moodulite liidestamine ja LCA/LCCA integreerimine otsustusmaatriksisse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</si>
</sst>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&quot;kuud&quot;"/>
  </numFmts>
  <fonts count="12" x14ac:knownFonts="1"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color rgb="FF6B7280"/>
      <name val="Calibri"/>
      <family val="2"/>
    </font>
    <font>
      <sz val="11"/>
      <color rgb="FF6B728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9"/>
      <color rgb="FF9CA3AF"/>
      <name val="Calibri"/>
      <family val="2"/>
    </font>
    <font>
      <b/>
      <sz val="11"/>
      <color rgb="FF374151"/>
      <name val="Calibri"/>
      <family val="2"/>
    </font>
    <font>
      <sz val="10"/>
      <color rgb="FF374151"/>
      <name val="Calibri"/>
      <family val="2"/>
    </font>
    <font>
      <b/>
      <sz val="12"/>
      <color rgb="FFDC2626"/>
      <name val="Calibri"/>
      <family val="2"/>
    </font>
    <font>
      <b/>
      <sz val="10"/>
      <color rgb="FFFFFFFF"/>
      <name val="Calibri"/>
      <family val="2"/>
    </font>
    <font>
      <b/>
      <sz val="11"/>
      <color rgb="FFFFFFFF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EFF6FF"/>
      </patternFill>
    </fill>
    <fill>
      <patternFill patternType="solid">
        <fgColor rgb="FFF0F7FF"/>
      </patternFill>
    </fill>
    <fill>
      <patternFill patternType="solid">
        <fgColor rgb="FFFFF7ED"/>
      </patternFill>
    </fill>
    <fill>
      <patternFill patternType="solid">
        <fgColor rgb="FFFFFBF0"/>
      </patternFill>
    </fill>
    <fill>
      <patternFill patternType="solid">
        <fgColor rgb="FFF3F4F6"/>
      </patternFill>
    </fill>
    <fill>
      <patternFill patternType="solid">
        <fgColor rgb="FF6B7280"/>
      </patternFill>
    </fill>
    <fill>
      <patternFill patternType="solid">
        <fgColor rgb="FFFAFAFA"/>
      </patternFill>
    </fill>
    <fill>
      <patternFill patternType="solid">
        <fgColor rgb="FF3B82F6"/>
      </patternFill>
    </fill>
    <fill>
      <patternFill patternType="solid">
        <fgColor rgb="FF8B5CF6"/>
      </patternFill>
    </fill>
    <fill>
      <patternFill patternType="solid">
        <fgColor rgb="FF10B981"/>
      </patternFill>
    </fill>
    <fill>
      <patternFill patternType="solid">
        <fgColor rgb="FFF59E0B"/>
      </patternFill>
    </fill>
    <fill>
      <patternFill patternType="solid">
        <fgColor rgb="FFEF4444"/>
      </patternFill>
    </fill>
    <fill>
      <patternFill patternType="solid">
        <fgColor rgb="FFEC4899"/>
      </patternFill>
    </fill>
    <fill>
      <patternFill patternType="solid">
        <fgColor rgb="FF1F4E78"/>
      </patternFill>
    </fill>
  </fills>
  <borders count="9">
    <border>
      <left/>
      <right/>
      <top/>
      <bottom/>
      <diagonal/>
    </border>
    <border>
      <left/>
      <right style="thin">
        <color rgb="FFD1D5DB"/>
      </right>
      <top/>
      <bottom style="medium">
        <color rgb="FF374151"/>
      </bottom>
      <diagonal/>
    </border>
    <border>
      <left/>
      <right style="thin">
        <color rgb="FFE5E7EB"/>
      </right>
      <top/>
      <bottom style="medium">
        <color rgb="FF374151"/>
      </bottom>
      <diagonal/>
    </border>
    <border>
      <left/>
      <right style="thin">
        <color rgb="FFE5E7EB"/>
      </right>
      <top/>
      <bottom style="thin">
        <color rgb="FFD1D5DB"/>
      </bottom>
      <diagonal/>
    </border>
    <border>
      <left/>
      <right style="thin">
        <color rgb="FFD1D5DB"/>
      </right>
      <top/>
      <bottom style="thin">
        <color rgb="FFD1D5DB"/>
      </bottom>
      <diagonal/>
    </border>
    <border>
      <left/>
      <right style="thin">
        <color rgb="FFD1D5DB"/>
      </right>
      <top/>
      <bottom style="thin">
        <color rgb="FFE5E7EB"/>
      </bottom>
      <diagonal/>
    </border>
    <border>
      <left/>
      <right style="thin">
        <color rgb="FFE5E7EB"/>
      </right>
      <top/>
      <bottom style="thin">
        <color rgb="FFE5E7EB"/>
      </bottom>
      <diagonal/>
    </border>
    <border>
      <left/>
      <right/>
      <top/>
      <bottom style="thin">
        <color rgb="FFE5E7EB"/>
      </bottom>
      <diagonal/>
    </border>
    <border>
      <left/>
      <right/>
      <top/>
      <bottom style="thin">
        <color rgb="FFD1D5DB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0" borderId="4" xfId="0" applyBorder="1"/>
    <xf numFmtId="0" fontId="6" fillId="3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vertical="center" wrapText="1"/>
    </xf>
    <xf numFmtId="0" fontId="0" fillId="7" borderId="3" xfId="0" applyFill="1" applyBorder="1"/>
    <xf numFmtId="0" fontId="8" fillId="8" borderId="5" xfId="0" applyFont="1" applyFill="1" applyBorder="1" applyAlignment="1">
      <alignment vertical="center" wrapText="1"/>
    </xf>
    <xf numFmtId="0" fontId="0" fillId="7" borderId="6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 wrapText="1"/>
    </xf>
    <xf numFmtId="0" fontId="0" fillId="9" borderId="3" xfId="0" applyFill="1" applyBorder="1"/>
    <xf numFmtId="0" fontId="0" fillId="2" borderId="3" xfId="0" applyFill="1" applyBorder="1"/>
    <xf numFmtId="0" fontId="0" fillId="9" borderId="6" xfId="0" applyFill="1" applyBorder="1" applyAlignment="1">
      <alignment horizontal="center" vertical="center"/>
    </xf>
    <xf numFmtId="0" fontId="0" fillId="10" borderId="3" xfId="0" applyFill="1" applyBorder="1"/>
    <xf numFmtId="0" fontId="0" fillId="10" borderId="6" xfId="0" applyFill="1" applyBorder="1" applyAlignment="1">
      <alignment horizontal="center" vertical="center"/>
    </xf>
    <xf numFmtId="0" fontId="0" fillId="11" borderId="3" xfId="0" applyFill="1" applyBorder="1"/>
    <xf numFmtId="0" fontId="0" fillId="11" borderId="6" xfId="0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 wrapText="1"/>
    </xf>
    <xf numFmtId="0" fontId="0" fillId="4" borderId="3" xfId="0" applyFill="1" applyBorder="1"/>
    <xf numFmtId="0" fontId="0" fillId="12" borderId="3" xfId="0" applyFill="1" applyBorder="1"/>
    <xf numFmtId="0" fontId="0" fillId="12" borderId="6" xfId="0" applyFill="1" applyBorder="1" applyAlignment="1">
      <alignment horizontal="center" vertical="center"/>
    </xf>
    <xf numFmtId="0" fontId="0" fillId="13" borderId="3" xfId="0" applyFill="1" applyBorder="1"/>
    <xf numFmtId="0" fontId="0" fillId="13" borderId="6" xfId="0" applyFill="1" applyBorder="1" applyAlignment="1">
      <alignment horizontal="center" vertical="center"/>
    </xf>
    <xf numFmtId="0" fontId="0" fillId="14" borderId="3" xfId="0" applyFill="1" applyBorder="1"/>
    <xf numFmtId="0" fontId="0" fillId="14" borderId="6" xfId="0" applyFill="1" applyBorder="1" applyAlignment="1">
      <alignment horizontal="center" vertical="center"/>
    </xf>
    <xf numFmtId="0" fontId="7" fillId="0" borderId="0" xfId="0" applyFont="1"/>
    <xf numFmtId="0" fontId="10" fillId="7" borderId="7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0" fillId="9" borderId="7" xfId="0" applyFont="1" applyFill="1" applyBorder="1" applyAlignment="1">
      <alignment vertical="center" wrapText="1"/>
    </xf>
    <xf numFmtId="0" fontId="10" fillId="10" borderId="7" xfId="0" applyFont="1" applyFill="1" applyBorder="1" applyAlignment="1">
      <alignment vertical="center" wrapText="1"/>
    </xf>
    <xf numFmtId="0" fontId="10" fillId="11" borderId="7" xfId="0" applyFont="1" applyFill="1" applyBorder="1" applyAlignment="1">
      <alignment vertical="center" wrapText="1"/>
    </xf>
    <xf numFmtId="0" fontId="10" fillId="12" borderId="7" xfId="0" applyFont="1" applyFill="1" applyBorder="1" applyAlignment="1">
      <alignment vertical="center" wrapText="1"/>
    </xf>
    <xf numFmtId="0" fontId="10" fillId="13" borderId="7" xfId="0" applyFont="1" applyFill="1" applyBorder="1" applyAlignment="1">
      <alignment vertical="center" wrapText="1"/>
    </xf>
    <xf numFmtId="0" fontId="10" fillId="14" borderId="7" xfId="0" applyFont="1" applyFill="1" applyBorder="1" applyAlignment="1">
      <alignment vertical="center" wrapText="1"/>
    </xf>
    <xf numFmtId="0" fontId="9" fillId="0" borderId="0" xfId="0" applyFont="1"/>
    <xf numFmtId="0" fontId="0" fillId="0" borderId="0" xfId="0" applyAlignment="1">
      <alignment wrapText="1"/>
    </xf>
    <xf numFmtId="0" fontId="11" fillId="15" borderId="8" xfId="0" applyFont="1" applyFill="1" applyBorder="1" applyAlignment="1">
      <alignment horizontal="center" vertical="center"/>
    </xf>
    <xf numFmtId="0" fontId="4" fillId="0" borderId="0" xfId="0" applyFont="1"/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11" fillId="7" borderId="7" xfId="0" applyFont="1" applyFill="1" applyBorder="1" applyAlignment="1">
      <alignment vertical="center" wrapText="1"/>
    </xf>
    <xf numFmtId="0" fontId="11" fillId="9" borderId="7" xfId="0" applyFont="1" applyFill="1" applyBorder="1" applyAlignment="1">
      <alignment vertical="center" wrapText="1"/>
    </xf>
    <xf numFmtId="0" fontId="11" fillId="10" borderId="7" xfId="0" applyFont="1" applyFill="1" applyBorder="1" applyAlignment="1">
      <alignment vertical="center" wrapText="1"/>
    </xf>
    <xf numFmtId="0" fontId="11" fillId="11" borderId="7" xfId="0" applyFont="1" applyFill="1" applyBorder="1" applyAlignment="1">
      <alignment vertical="center" wrapText="1"/>
    </xf>
    <xf numFmtId="0" fontId="11" fillId="12" borderId="7" xfId="0" applyFont="1" applyFill="1" applyBorder="1" applyAlignment="1">
      <alignment vertical="center" wrapText="1"/>
    </xf>
    <xf numFmtId="0" fontId="11" fillId="13" borderId="7" xfId="0" applyFont="1" applyFill="1" applyBorder="1" applyAlignment="1">
      <alignment vertical="center" wrapText="1"/>
    </xf>
    <xf numFmtId="0" fontId="11" fillId="14" borderId="7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0" xfId="0"/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7"/>
  <sheetViews>
    <sheetView showGridLines="0" tabSelected="1" workbookViewId="0">
      <selection activeCell="AA47" sqref="AA47:AB47"/>
    </sheetView>
  </sheetViews>
  <sheetFormatPr defaultRowHeight="15" x14ac:dyDescent="0.25"/>
  <cols>
    <col min="1" max="1" width="62" customWidth="1"/>
    <col min="2" max="25" width="4.85546875" customWidth="1"/>
    <col min="27" max="27" width="10" customWidth="1"/>
    <col min="28" max="28" width="12" customWidth="1"/>
    <col min="29" max="29" width="42" customWidth="1"/>
  </cols>
  <sheetData>
    <row r="1" spans="1:25" ht="24" customHeight="1" x14ac:dyDescent="0.2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 ht="18" customHeight="1" x14ac:dyDescent="0.25">
      <c r="A2" s="1" t="s">
        <v>1</v>
      </c>
      <c r="B2" s="54">
        <f>MAX(Andmed!G:G)</f>
        <v>24</v>
      </c>
      <c r="C2" s="54"/>
      <c r="D2" s="54"/>
    </row>
    <row r="4" spans="1:25" ht="21.95" customHeight="1" x14ac:dyDescent="0.25">
      <c r="A4" s="2" t="s">
        <v>2</v>
      </c>
      <c r="B4" s="3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  <c r="J4" s="3">
        <v>9</v>
      </c>
      <c r="K4" s="3">
        <v>10</v>
      </c>
      <c r="L4" s="3">
        <v>11</v>
      </c>
      <c r="M4" s="3">
        <v>12</v>
      </c>
      <c r="N4" s="4">
        <v>13</v>
      </c>
      <c r="O4" s="4">
        <v>14</v>
      </c>
      <c r="P4" s="4">
        <v>15</v>
      </c>
      <c r="Q4" s="4">
        <v>16</v>
      </c>
      <c r="R4" s="4">
        <v>17</v>
      </c>
      <c r="S4" s="4">
        <v>18</v>
      </c>
      <c r="T4" s="4">
        <v>19</v>
      </c>
      <c r="U4" s="4">
        <v>20</v>
      </c>
      <c r="V4" s="4">
        <v>21</v>
      </c>
      <c r="W4" s="4">
        <v>22</v>
      </c>
      <c r="X4" s="4">
        <v>23</v>
      </c>
      <c r="Y4" s="4">
        <v>24</v>
      </c>
    </row>
    <row r="5" spans="1:25" ht="18" customHeight="1" x14ac:dyDescent="0.25">
      <c r="A5" s="5"/>
      <c r="B5" s="6" t="str">
        <f t="shared" ref="B5:Y5" si="0">IF(B4&lt;=12,"E1","E2")</f>
        <v>E1</v>
      </c>
      <c r="C5" s="6" t="str">
        <f t="shared" si="0"/>
        <v>E1</v>
      </c>
      <c r="D5" s="6" t="str">
        <f t="shared" si="0"/>
        <v>E1</v>
      </c>
      <c r="E5" s="6" t="str">
        <f t="shared" si="0"/>
        <v>E1</v>
      </c>
      <c r="F5" s="6" t="str">
        <f t="shared" si="0"/>
        <v>E1</v>
      </c>
      <c r="G5" s="6" t="str">
        <f t="shared" si="0"/>
        <v>E1</v>
      </c>
      <c r="H5" s="6" t="str">
        <f t="shared" si="0"/>
        <v>E1</v>
      </c>
      <c r="I5" s="6" t="str">
        <f t="shared" si="0"/>
        <v>E1</v>
      </c>
      <c r="J5" s="6" t="str">
        <f t="shared" si="0"/>
        <v>E1</v>
      </c>
      <c r="K5" s="6" t="str">
        <f t="shared" si="0"/>
        <v>E1</v>
      </c>
      <c r="L5" s="6" t="str">
        <f t="shared" si="0"/>
        <v>E1</v>
      </c>
      <c r="M5" s="6" t="str">
        <f t="shared" si="0"/>
        <v>E1</v>
      </c>
      <c r="N5" s="7" t="str">
        <f t="shared" si="0"/>
        <v>E2</v>
      </c>
      <c r="O5" s="7" t="str">
        <f t="shared" si="0"/>
        <v>E2</v>
      </c>
      <c r="P5" s="7" t="str">
        <f t="shared" si="0"/>
        <v>E2</v>
      </c>
      <c r="Q5" s="7" t="str">
        <f t="shared" si="0"/>
        <v>E2</v>
      </c>
      <c r="R5" s="7" t="str">
        <f t="shared" si="0"/>
        <v>E2</v>
      </c>
      <c r="S5" s="7" t="str">
        <f t="shared" si="0"/>
        <v>E2</v>
      </c>
      <c r="T5" s="7" t="str">
        <f t="shared" si="0"/>
        <v>E2</v>
      </c>
      <c r="U5" s="7" t="str">
        <f t="shared" si="0"/>
        <v>E2</v>
      </c>
      <c r="V5" s="7" t="str">
        <f t="shared" si="0"/>
        <v>E2</v>
      </c>
      <c r="W5" s="7" t="str">
        <f t="shared" si="0"/>
        <v>E2</v>
      </c>
      <c r="X5" s="7" t="str">
        <f t="shared" si="0"/>
        <v>E2</v>
      </c>
      <c r="Y5" s="7" t="str">
        <f t="shared" si="0"/>
        <v>E2</v>
      </c>
    </row>
    <row r="6" spans="1:25" ht="27.95" customHeight="1" x14ac:dyDescent="0.25">
      <c r="A6" s="8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26.1" customHeight="1" x14ac:dyDescent="0.25">
      <c r="A7" s="10" t="s">
        <v>4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ht="20.100000000000001" customHeight="1" x14ac:dyDescent="0.25">
      <c r="A8" s="10" t="s">
        <v>5</v>
      </c>
      <c r="B8" s="12"/>
      <c r="C8" s="12"/>
      <c r="D8" s="12"/>
      <c r="E8" s="12"/>
      <c r="F8" s="12"/>
      <c r="G8" s="13" t="s">
        <v>6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ht="20.100000000000001" customHeight="1" x14ac:dyDescent="0.25">
      <c r="A9" s="10" t="s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 t="s">
        <v>6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20.100000000000001" customHeight="1" x14ac:dyDescent="0.25">
      <c r="A10" s="10" t="s">
        <v>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 t="s">
        <v>6</v>
      </c>
      <c r="T10" s="12"/>
      <c r="U10" s="12"/>
      <c r="V10" s="12"/>
      <c r="W10" s="12"/>
      <c r="X10" s="12"/>
      <c r="Y10" s="12"/>
    </row>
    <row r="11" spans="1:25" ht="20.100000000000001" customHeight="1" x14ac:dyDescent="0.25">
      <c r="A11" s="10" t="s">
        <v>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3" t="s">
        <v>6</v>
      </c>
    </row>
    <row r="12" spans="1:25" ht="27.95" customHeight="1" x14ac:dyDescent="0.25">
      <c r="A12" s="14" t="s">
        <v>8</v>
      </c>
      <c r="B12" s="15"/>
      <c r="C12" s="15"/>
      <c r="D12" s="15"/>
      <c r="E12" s="15"/>
      <c r="F12" s="15"/>
      <c r="G12" s="15"/>
      <c r="H12" s="15"/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26.1" customHeight="1" x14ac:dyDescent="0.25">
      <c r="A13" s="10" t="s">
        <v>9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26.1" customHeight="1" x14ac:dyDescent="0.25">
      <c r="A14" s="10" t="s">
        <v>10</v>
      </c>
      <c r="B14" s="12"/>
      <c r="C14" s="12"/>
      <c r="D14" s="17"/>
      <c r="E14" s="17"/>
      <c r="F14" s="17"/>
      <c r="G14" s="17"/>
      <c r="H14" s="17"/>
      <c r="I14" s="17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20.100000000000001" customHeight="1" x14ac:dyDescent="0.25">
      <c r="A15" s="10" t="s">
        <v>11</v>
      </c>
      <c r="B15" s="12"/>
      <c r="C15" s="12"/>
      <c r="D15" s="12"/>
      <c r="E15" s="12"/>
      <c r="F15" s="12"/>
      <c r="G15" s="12"/>
      <c r="H15" s="12"/>
      <c r="I15" s="13" t="s">
        <v>6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27.95" customHeight="1" x14ac:dyDescent="0.25">
      <c r="A16" s="14" t="s">
        <v>12</v>
      </c>
      <c r="B16" s="16"/>
      <c r="C16" s="16"/>
      <c r="D16" s="18"/>
      <c r="E16" s="18"/>
      <c r="F16" s="18"/>
      <c r="G16" s="18"/>
      <c r="H16" s="18"/>
      <c r="I16" s="18"/>
      <c r="J16" s="18"/>
      <c r="K16" s="18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5" ht="26.1" customHeight="1" x14ac:dyDescent="0.25">
      <c r="A17" s="10" t="s">
        <v>13</v>
      </c>
      <c r="B17" s="12"/>
      <c r="C17" s="12"/>
      <c r="D17" s="19"/>
      <c r="E17" s="19"/>
      <c r="F17" s="19"/>
      <c r="G17" s="19"/>
      <c r="H17" s="19"/>
      <c r="I17" s="19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26.1" customHeight="1" x14ac:dyDescent="0.25">
      <c r="A18" s="10" t="s">
        <v>14</v>
      </c>
      <c r="B18" s="12"/>
      <c r="C18" s="12"/>
      <c r="D18" s="12"/>
      <c r="E18" s="12"/>
      <c r="F18" s="19"/>
      <c r="G18" s="19"/>
      <c r="H18" s="19"/>
      <c r="I18" s="19"/>
      <c r="J18" s="19"/>
      <c r="K18" s="19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27.95" customHeight="1" x14ac:dyDescent="0.25">
      <c r="A19" s="14" t="s">
        <v>15</v>
      </c>
      <c r="B19" s="16"/>
      <c r="C19" s="16"/>
      <c r="D19" s="16"/>
      <c r="E19" s="20"/>
      <c r="F19" s="20"/>
      <c r="G19" s="20"/>
      <c r="H19" s="20"/>
      <c r="I19" s="20"/>
      <c r="J19" s="20"/>
      <c r="K19" s="20"/>
      <c r="L19" s="20"/>
      <c r="M19" s="20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ht="26.1" customHeight="1" x14ac:dyDescent="0.25">
      <c r="A20" s="10" t="s">
        <v>16</v>
      </c>
      <c r="B20" s="12"/>
      <c r="C20" s="12"/>
      <c r="D20" s="12"/>
      <c r="E20" s="21"/>
      <c r="F20" s="21"/>
      <c r="G20" s="21"/>
      <c r="H20" s="21"/>
      <c r="I20" s="21"/>
      <c r="J20" s="21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26.1" customHeight="1" x14ac:dyDescent="0.25">
      <c r="A21" s="10" t="s">
        <v>17</v>
      </c>
      <c r="B21" s="12"/>
      <c r="C21" s="12"/>
      <c r="D21" s="12"/>
      <c r="E21" s="12"/>
      <c r="F21" s="12"/>
      <c r="G21" s="21"/>
      <c r="H21" s="21"/>
      <c r="I21" s="21"/>
      <c r="J21" s="21"/>
      <c r="K21" s="21"/>
      <c r="L21" s="21"/>
      <c r="M21" s="21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20.100000000000001" customHeight="1" x14ac:dyDescent="0.25">
      <c r="A22" s="10" t="s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3" t="s">
        <v>6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27.95" customHeight="1" x14ac:dyDescent="0.25">
      <c r="A23" s="22" t="s">
        <v>19</v>
      </c>
      <c r="B23" s="23"/>
      <c r="C23" s="23"/>
      <c r="D23" s="23"/>
      <c r="E23" s="23"/>
      <c r="F23" s="23"/>
      <c r="G23" s="23"/>
      <c r="H23" s="23"/>
      <c r="I23" s="23"/>
      <c r="J23" s="23"/>
      <c r="K23" s="24"/>
      <c r="L23" s="24"/>
      <c r="M23" s="24"/>
      <c r="N23" s="24"/>
      <c r="O23" s="24"/>
      <c r="P23" s="24"/>
      <c r="Q23" s="24"/>
      <c r="R23" s="24"/>
      <c r="S23" s="24"/>
      <c r="T23" s="23"/>
      <c r="U23" s="23"/>
      <c r="V23" s="23"/>
      <c r="W23" s="23"/>
      <c r="X23" s="23"/>
      <c r="Y23" s="23"/>
    </row>
    <row r="24" spans="1:25" ht="26.1" customHeight="1" x14ac:dyDescent="0.25">
      <c r="A24" s="10" t="s">
        <v>20</v>
      </c>
      <c r="B24" s="12"/>
      <c r="C24" s="12"/>
      <c r="D24" s="12"/>
      <c r="E24" s="12"/>
      <c r="F24" s="12"/>
      <c r="G24" s="12"/>
      <c r="H24" s="12"/>
      <c r="I24" s="12"/>
      <c r="J24" s="12"/>
      <c r="K24" s="25"/>
      <c r="L24" s="25"/>
      <c r="M24" s="25"/>
      <c r="N24" s="25"/>
      <c r="O24" s="25"/>
      <c r="P24" s="25"/>
      <c r="Q24" s="25"/>
      <c r="R24" s="12"/>
      <c r="S24" s="12"/>
      <c r="T24" s="12"/>
      <c r="U24" s="12"/>
      <c r="V24" s="12"/>
      <c r="W24" s="12"/>
      <c r="X24" s="12"/>
      <c r="Y24" s="12"/>
    </row>
    <row r="25" spans="1:25" ht="26.1" customHeight="1" x14ac:dyDescent="0.25">
      <c r="A25" s="10" t="s">
        <v>89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25"/>
      <c r="M25" s="25"/>
      <c r="N25" s="25"/>
      <c r="O25" s="25"/>
      <c r="P25" s="25"/>
      <c r="Q25" s="25"/>
      <c r="R25" s="12"/>
      <c r="S25" s="12"/>
      <c r="T25" s="12"/>
      <c r="U25" s="12"/>
      <c r="V25" s="12"/>
      <c r="W25" s="12"/>
      <c r="X25" s="12"/>
      <c r="Y25" s="12"/>
    </row>
    <row r="26" spans="1:25" ht="26.1" customHeight="1" x14ac:dyDescent="0.25">
      <c r="A26" s="10" t="s">
        <v>21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25"/>
      <c r="Q26" s="25"/>
      <c r="R26" s="25"/>
      <c r="S26" s="25"/>
      <c r="T26" s="12"/>
      <c r="U26" s="12"/>
      <c r="V26" s="12"/>
      <c r="W26" s="12"/>
      <c r="X26" s="12"/>
      <c r="Y26" s="12"/>
    </row>
    <row r="27" spans="1:25" ht="27.95" customHeight="1" x14ac:dyDescent="0.25">
      <c r="A27" s="22" t="s">
        <v>93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6"/>
      <c r="P27" s="26"/>
      <c r="Q27" s="26"/>
      <c r="R27" s="26"/>
      <c r="S27" s="26"/>
      <c r="T27" s="26"/>
      <c r="U27" s="26"/>
      <c r="V27" s="26"/>
      <c r="W27" s="26"/>
      <c r="X27" s="23"/>
      <c r="Y27" s="23"/>
    </row>
    <row r="28" spans="1:25" ht="26.1" customHeight="1" x14ac:dyDescent="0.25">
      <c r="A28" s="10" t="s">
        <v>90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7"/>
      <c r="P28" s="27"/>
      <c r="Q28" s="27"/>
      <c r="R28" s="27"/>
      <c r="S28" s="27"/>
      <c r="T28" s="27"/>
      <c r="U28" s="27"/>
      <c r="V28" s="12"/>
      <c r="W28" s="12"/>
      <c r="X28" s="12"/>
      <c r="Y28" s="12"/>
    </row>
    <row r="29" spans="1:25" ht="26.1" customHeight="1" x14ac:dyDescent="0.25">
      <c r="A29" s="10" t="s">
        <v>22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27"/>
      <c r="R29" s="27"/>
      <c r="S29" s="27"/>
      <c r="T29" s="27"/>
      <c r="U29" s="27"/>
      <c r="V29" s="12"/>
      <c r="W29" s="12"/>
      <c r="X29" s="12"/>
      <c r="Y29" s="12"/>
    </row>
    <row r="30" spans="1:25" ht="26.1" customHeight="1" x14ac:dyDescent="0.25">
      <c r="A30" s="10" t="s">
        <v>23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27"/>
      <c r="U30" s="27"/>
      <c r="V30" s="27"/>
      <c r="W30" s="27"/>
      <c r="X30" s="12"/>
      <c r="Y30" s="12"/>
    </row>
    <row r="31" spans="1:25" ht="27.95" customHeight="1" x14ac:dyDescent="0.25">
      <c r="A31" s="22" t="s">
        <v>24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8"/>
      <c r="T31" s="28"/>
      <c r="U31" s="28"/>
      <c r="V31" s="28"/>
      <c r="W31" s="28"/>
      <c r="X31" s="28"/>
      <c r="Y31" s="28"/>
    </row>
    <row r="32" spans="1:25" ht="26.1" customHeight="1" x14ac:dyDescent="0.25">
      <c r="A32" s="10" t="s">
        <v>25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9"/>
      <c r="T32" s="29"/>
      <c r="U32" s="29"/>
      <c r="V32" s="29"/>
      <c r="W32" s="29"/>
      <c r="X32" s="12"/>
      <c r="Y32" s="12"/>
    </row>
    <row r="33" spans="1:29" ht="26.1" customHeight="1" x14ac:dyDescent="0.25">
      <c r="A33" s="10" t="s">
        <v>91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29"/>
      <c r="U33" s="29"/>
      <c r="V33" s="29"/>
      <c r="W33" s="29"/>
      <c r="X33" s="29"/>
      <c r="Y33" s="12"/>
    </row>
    <row r="34" spans="1:29" ht="26.1" customHeight="1" x14ac:dyDescent="0.25">
      <c r="A34" s="10" t="s">
        <v>26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29"/>
      <c r="W34" s="29"/>
      <c r="X34" s="29"/>
      <c r="Y34" s="29"/>
    </row>
    <row r="35" spans="1:29" ht="20.100000000000001" customHeight="1" x14ac:dyDescent="0.25">
      <c r="A35" s="10" t="s">
        <v>27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3" t="s">
        <v>6</v>
      </c>
      <c r="Y35" s="12"/>
    </row>
    <row r="37" spans="1:29" x14ac:dyDescent="0.25">
      <c r="AA37" s="30" t="s">
        <v>28</v>
      </c>
    </row>
    <row r="38" spans="1:29" ht="30" x14ac:dyDescent="0.25">
      <c r="AA38" s="31" t="s">
        <v>29</v>
      </c>
      <c r="AB38" s="32" t="s">
        <v>30</v>
      </c>
      <c r="AC38" s="32" t="s">
        <v>31</v>
      </c>
    </row>
    <row r="39" spans="1:29" ht="30" x14ac:dyDescent="0.25">
      <c r="AA39" s="33" t="s">
        <v>32</v>
      </c>
      <c r="AB39" s="32" t="s">
        <v>33</v>
      </c>
      <c r="AC39" s="32" t="s">
        <v>34</v>
      </c>
    </row>
    <row r="40" spans="1:29" x14ac:dyDescent="0.25">
      <c r="AA40" s="34" t="s">
        <v>35</v>
      </c>
      <c r="AB40" s="32" t="s">
        <v>33</v>
      </c>
      <c r="AC40" s="32" t="s">
        <v>36</v>
      </c>
    </row>
    <row r="41" spans="1:29" ht="30" x14ac:dyDescent="0.25">
      <c r="AA41" s="35" t="s">
        <v>37</v>
      </c>
      <c r="AB41" s="32" t="s">
        <v>33</v>
      </c>
      <c r="AC41" s="32" t="s">
        <v>38</v>
      </c>
    </row>
    <row r="42" spans="1:29" ht="30" x14ac:dyDescent="0.25">
      <c r="AA42" s="36" t="s">
        <v>39</v>
      </c>
      <c r="AB42" s="32" t="s">
        <v>40</v>
      </c>
      <c r="AC42" s="32" t="s">
        <v>41</v>
      </c>
    </row>
    <row r="43" spans="1:29" ht="30" x14ac:dyDescent="0.25">
      <c r="AA43" s="37" t="s">
        <v>42</v>
      </c>
      <c r="AB43" s="32" t="s">
        <v>40</v>
      </c>
      <c r="AC43" s="32" t="s">
        <v>94</v>
      </c>
    </row>
    <row r="44" spans="1:29" ht="30" x14ac:dyDescent="0.25">
      <c r="AA44" s="38" t="s">
        <v>44</v>
      </c>
      <c r="AB44" s="32" t="s">
        <v>40</v>
      </c>
      <c r="AC44" s="32" t="s">
        <v>92</v>
      </c>
    </row>
    <row r="45" spans="1:29" ht="15.75" x14ac:dyDescent="0.25">
      <c r="AA45" s="39" t="s">
        <v>6</v>
      </c>
      <c r="AB45" t="s">
        <v>46</v>
      </c>
    </row>
    <row r="47" spans="1:29" x14ac:dyDescent="0.25">
      <c r="AB47" s="40"/>
    </row>
  </sheetData>
  <mergeCells count="2">
    <mergeCell ref="A1:Y1"/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showGridLines="0" workbookViewId="0"/>
  </sheetViews>
  <sheetFormatPr defaultRowHeight="15" x14ac:dyDescent="0.25"/>
  <cols>
    <col min="1" max="1" width="14" customWidth="1"/>
    <col min="2" max="2" width="58" customWidth="1"/>
    <col min="3" max="3" width="12" customWidth="1"/>
    <col min="4" max="4" width="14" customWidth="1"/>
    <col min="5" max="5" width="72" customWidth="1"/>
    <col min="6" max="7" width="10" customWidth="1"/>
    <col min="8" max="9" width="12" customWidth="1"/>
    <col min="11" max="11" width="12" customWidth="1"/>
    <col min="12" max="12" width="36" customWidth="1"/>
  </cols>
  <sheetData>
    <row r="1" spans="1:12" ht="21.95" customHeight="1" x14ac:dyDescent="0.25">
      <c r="A1" s="41" t="s">
        <v>47</v>
      </c>
      <c r="B1" s="41" t="s">
        <v>48</v>
      </c>
      <c r="C1" s="41" t="s">
        <v>49</v>
      </c>
      <c r="D1" s="41" t="s">
        <v>50</v>
      </c>
      <c r="E1" s="41" t="s">
        <v>51</v>
      </c>
      <c r="F1" s="41" t="s">
        <v>52</v>
      </c>
      <c r="G1" s="41" t="s">
        <v>53</v>
      </c>
      <c r="H1" s="41" t="s">
        <v>46</v>
      </c>
      <c r="I1" s="41" t="s">
        <v>54</v>
      </c>
      <c r="K1" s="42" t="s">
        <v>55</v>
      </c>
      <c r="L1" s="40" t="s">
        <v>56</v>
      </c>
    </row>
    <row r="2" spans="1:12" ht="33.950000000000003" customHeight="1" x14ac:dyDescent="0.25">
      <c r="A2" s="43" t="s">
        <v>29</v>
      </c>
      <c r="B2" s="32" t="s">
        <v>31</v>
      </c>
      <c r="C2" s="43" t="s">
        <v>30</v>
      </c>
      <c r="D2" s="43" t="s">
        <v>57</v>
      </c>
      <c r="E2" s="32" t="s">
        <v>31</v>
      </c>
      <c r="F2" s="44">
        <v>1</v>
      </c>
      <c r="G2" s="44">
        <v>24</v>
      </c>
      <c r="H2" s="43" t="s">
        <v>58</v>
      </c>
      <c r="I2" s="45" t="s">
        <v>59</v>
      </c>
    </row>
    <row r="3" spans="1:12" ht="33.950000000000003" customHeight="1" x14ac:dyDescent="0.25">
      <c r="A3" s="43" t="s">
        <v>29</v>
      </c>
      <c r="B3" s="32" t="s">
        <v>31</v>
      </c>
      <c r="C3" s="43" t="s">
        <v>30</v>
      </c>
      <c r="D3" s="43" t="s">
        <v>60</v>
      </c>
      <c r="E3" s="32" t="s">
        <v>61</v>
      </c>
      <c r="F3" s="44">
        <v>1</v>
      </c>
      <c r="G3" s="44">
        <v>1</v>
      </c>
      <c r="H3" s="43" t="s">
        <v>58</v>
      </c>
      <c r="I3" s="45" t="s">
        <v>59</v>
      </c>
    </row>
    <row r="4" spans="1:12" ht="33.950000000000003" customHeight="1" x14ac:dyDescent="0.25">
      <c r="A4" s="43" t="s">
        <v>29</v>
      </c>
      <c r="B4" s="32" t="s">
        <v>31</v>
      </c>
      <c r="C4" s="43" t="s">
        <v>30</v>
      </c>
      <c r="D4" s="43" t="s">
        <v>46</v>
      </c>
      <c r="E4" s="32" t="s">
        <v>62</v>
      </c>
      <c r="F4" s="44">
        <v>6</v>
      </c>
      <c r="G4" s="44">
        <v>6</v>
      </c>
      <c r="H4" s="43" t="s">
        <v>63</v>
      </c>
      <c r="I4" s="45" t="s">
        <v>59</v>
      </c>
    </row>
    <row r="5" spans="1:12" ht="33.950000000000003" customHeight="1" x14ac:dyDescent="0.25">
      <c r="A5" s="43" t="s">
        <v>29</v>
      </c>
      <c r="B5" s="32" t="s">
        <v>31</v>
      </c>
      <c r="C5" s="43" t="s">
        <v>30</v>
      </c>
      <c r="D5" s="43" t="s">
        <v>46</v>
      </c>
      <c r="E5" s="32" t="s">
        <v>62</v>
      </c>
      <c r="F5" s="44">
        <v>12</v>
      </c>
      <c r="G5" s="44">
        <v>12</v>
      </c>
      <c r="H5" s="43" t="s">
        <v>63</v>
      </c>
      <c r="I5" s="45" t="s">
        <v>59</v>
      </c>
    </row>
    <row r="6" spans="1:12" ht="33.950000000000003" customHeight="1" x14ac:dyDescent="0.25">
      <c r="A6" s="43" t="s">
        <v>29</v>
      </c>
      <c r="B6" s="32" t="s">
        <v>31</v>
      </c>
      <c r="C6" s="43" t="s">
        <v>30</v>
      </c>
      <c r="D6" s="43" t="s">
        <v>46</v>
      </c>
      <c r="E6" s="32" t="s">
        <v>62</v>
      </c>
      <c r="F6" s="44">
        <v>18</v>
      </c>
      <c r="G6" s="44">
        <v>18</v>
      </c>
      <c r="H6" s="43" t="s">
        <v>63</v>
      </c>
      <c r="I6" s="45" t="s">
        <v>59</v>
      </c>
    </row>
    <row r="7" spans="1:12" ht="33.950000000000003" customHeight="1" x14ac:dyDescent="0.25">
      <c r="A7" s="43" t="s">
        <v>29</v>
      </c>
      <c r="B7" s="32" t="s">
        <v>31</v>
      </c>
      <c r="C7" s="43" t="s">
        <v>30</v>
      </c>
      <c r="D7" s="43" t="s">
        <v>46</v>
      </c>
      <c r="E7" s="32" t="s">
        <v>64</v>
      </c>
      <c r="F7" s="44">
        <v>24</v>
      </c>
      <c r="G7" s="44">
        <v>24</v>
      </c>
      <c r="H7" s="43" t="s">
        <v>63</v>
      </c>
      <c r="I7" s="45" t="s">
        <v>59</v>
      </c>
    </row>
    <row r="8" spans="1:12" ht="33.950000000000003" customHeight="1" x14ac:dyDescent="0.25">
      <c r="A8" s="43" t="s">
        <v>32</v>
      </c>
      <c r="B8" s="32" t="s">
        <v>34</v>
      </c>
      <c r="C8" s="43" t="s">
        <v>33</v>
      </c>
      <c r="D8" s="43" t="s">
        <v>57</v>
      </c>
      <c r="E8" s="32" t="s">
        <v>34</v>
      </c>
      <c r="F8" s="44">
        <v>1</v>
      </c>
      <c r="G8" s="44">
        <v>8</v>
      </c>
      <c r="H8" s="43" t="s">
        <v>58</v>
      </c>
      <c r="I8" s="46" t="s">
        <v>65</v>
      </c>
    </row>
    <row r="9" spans="1:12" ht="33.950000000000003" customHeight="1" x14ac:dyDescent="0.25">
      <c r="A9" s="43" t="s">
        <v>32</v>
      </c>
      <c r="B9" s="32" t="s">
        <v>34</v>
      </c>
      <c r="C9" s="43" t="s">
        <v>33</v>
      </c>
      <c r="D9" s="43" t="s">
        <v>60</v>
      </c>
      <c r="E9" s="32" t="s">
        <v>66</v>
      </c>
      <c r="F9" s="44">
        <v>1</v>
      </c>
      <c r="G9" s="44">
        <v>7</v>
      </c>
      <c r="H9" s="43" t="s">
        <v>58</v>
      </c>
      <c r="I9" s="46" t="s">
        <v>65</v>
      </c>
    </row>
    <row r="10" spans="1:12" ht="33.950000000000003" customHeight="1" x14ac:dyDescent="0.25">
      <c r="A10" s="43" t="s">
        <v>32</v>
      </c>
      <c r="B10" s="32" t="s">
        <v>34</v>
      </c>
      <c r="C10" s="43" t="s">
        <v>33</v>
      </c>
      <c r="D10" s="43" t="s">
        <v>60</v>
      </c>
      <c r="E10" s="32" t="s">
        <v>67</v>
      </c>
      <c r="F10" s="44">
        <v>3</v>
      </c>
      <c r="G10" s="44">
        <v>8</v>
      </c>
      <c r="H10" s="43" t="s">
        <v>58</v>
      </c>
      <c r="I10" s="46" t="s">
        <v>65</v>
      </c>
    </row>
    <row r="11" spans="1:12" ht="33.950000000000003" customHeight="1" x14ac:dyDescent="0.25">
      <c r="A11" s="43" t="s">
        <v>32</v>
      </c>
      <c r="B11" s="32" t="s">
        <v>34</v>
      </c>
      <c r="C11" s="43" t="s">
        <v>33</v>
      </c>
      <c r="D11" s="43" t="s">
        <v>46</v>
      </c>
      <c r="E11" s="32" t="s">
        <v>68</v>
      </c>
      <c r="F11" s="44">
        <v>8</v>
      </c>
      <c r="G11" s="44">
        <v>8</v>
      </c>
      <c r="H11" s="43" t="s">
        <v>63</v>
      </c>
      <c r="I11" s="46" t="s">
        <v>65</v>
      </c>
    </row>
    <row r="12" spans="1:12" ht="33.950000000000003" customHeight="1" x14ac:dyDescent="0.25">
      <c r="A12" s="43" t="s">
        <v>35</v>
      </c>
      <c r="B12" s="32" t="s">
        <v>36</v>
      </c>
      <c r="C12" s="43" t="s">
        <v>33</v>
      </c>
      <c r="D12" s="43" t="s">
        <v>57</v>
      </c>
      <c r="E12" s="32" t="s">
        <v>36</v>
      </c>
      <c r="F12" s="44">
        <v>3</v>
      </c>
      <c r="G12" s="44">
        <v>10</v>
      </c>
      <c r="H12" s="43" t="s">
        <v>58</v>
      </c>
      <c r="I12" s="47" t="s">
        <v>69</v>
      </c>
    </row>
    <row r="13" spans="1:12" ht="33.950000000000003" customHeight="1" x14ac:dyDescent="0.25">
      <c r="A13" s="43" t="s">
        <v>35</v>
      </c>
      <c r="B13" s="32" t="s">
        <v>36</v>
      </c>
      <c r="C13" s="43" t="s">
        <v>33</v>
      </c>
      <c r="D13" s="43" t="s">
        <v>60</v>
      </c>
      <c r="E13" s="32" t="s">
        <v>70</v>
      </c>
      <c r="F13" s="44">
        <v>3</v>
      </c>
      <c r="G13" s="44">
        <v>8</v>
      </c>
      <c r="H13" s="43" t="s">
        <v>58</v>
      </c>
      <c r="I13" s="47" t="s">
        <v>69</v>
      </c>
    </row>
    <row r="14" spans="1:12" ht="33.950000000000003" customHeight="1" x14ac:dyDescent="0.25">
      <c r="A14" s="43" t="s">
        <v>35</v>
      </c>
      <c r="B14" s="32" t="s">
        <v>36</v>
      </c>
      <c r="C14" s="43" t="s">
        <v>33</v>
      </c>
      <c r="D14" s="43" t="s">
        <v>60</v>
      </c>
      <c r="E14" s="32" t="s">
        <v>71</v>
      </c>
      <c r="F14" s="44">
        <v>5</v>
      </c>
      <c r="G14" s="44">
        <v>10</v>
      </c>
      <c r="H14" s="43" t="s">
        <v>58</v>
      </c>
      <c r="I14" s="47" t="s">
        <v>69</v>
      </c>
    </row>
    <row r="15" spans="1:12" ht="33.950000000000003" customHeight="1" x14ac:dyDescent="0.25">
      <c r="A15" s="43" t="s">
        <v>37</v>
      </c>
      <c r="B15" s="32" t="s">
        <v>38</v>
      </c>
      <c r="C15" s="43" t="s">
        <v>33</v>
      </c>
      <c r="D15" s="43" t="s">
        <v>57</v>
      </c>
      <c r="E15" s="32" t="s">
        <v>38</v>
      </c>
      <c r="F15" s="44">
        <v>4</v>
      </c>
      <c r="G15" s="44">
        <v>12</v>
      </c>
      <c r="H15" s="43" t="s">
        <v>58</v>
      </c>
      <c r="I15" s="48" t="s">
        <v>72</v>
      </c>
    </row>
    <row r="16" spans="1:12" ht="33.950000000000003" customHeight="1" x14ac:dyDescent="0.25">
      <c r="A16" s="43" t="s">
        <v>37</v>
      </c>
      <c r="B16" s="32" t="s">
        <v>38</v>
      </c>
      <c r="C16" s="43" t="s">
        <v>33</v>
      </c>
      <c r="D16" s="43" t="s">
        <v>60</v>
      </c>
      <c r="E16" s="32" t="s">
        <v>73</v>
      </c>
      <c r="F16" s="44">
        <v>4</v>
      </c>
      <c r="G16" s="44">
        <v>9</v>
      </c>
      <c r="H16" s="43" t="s">
        <v>58</v>
      </c>
      <c r="I16" s="48" t="s">
        <v>72</v>
      </c>
    </row>
    <row r="17" spans="1:9" ht="33.950000000000003" customHeight="1" x14ac:dyDescent="0.25">
      <c r="A17" s="43" t="s">
        <v>37</v>
      </c>
      <c r="B17" s="32" t="s">
        <v>38</v>
      </c>
      <c r="C17" s="43" t="s">
        <v>33</v>
      </c>
      <c r="D17" s="43" t="s">
        <v>60</v>
      </c>
      <c r="E17" s="32" t="s">
        <v>74</v>
      </c>
      <c r="F17" s="44">
        <v>6</v>
      </c>
      <c r="G17" s="44">
        <v>12</v>
      </c>
      <c r="H17" s="43" t="s">
        <v>58</v>
      </c>
      <c r="I17" s="48" t="s">
        <v>72</v>
      </c>
    </row>
    <row r="18" spans="1:9" ht="33.950000000000003" customHeight="1" x14ac:dyDescent="0.25">
      <c r="A18" s="43" t="s">
        <v>37</v>
      </c>
      <c r="B18" s="32" t="s">
        <v>38</v>
      </c>
      <c r="C18" s="43" t="s">
        <v>33</v>
      </c>
      <c r="D18" s="43" t="s">
        <v>46</v>
      </c>
      <c r="E18" s="32" t="s">
        <v>75</v>
      </c>
      <c r="F18" s="44">
        <v>12</v>
      </c>
      <c r="G18" s="44">
        <v>12</v>
      </c>
      <c r="H18" s="43" t="s">
        <v>63</v>
      </c>
      <c r="I18" s="48" t="s">
        <v>72</v>
      </c>
    </row>
    <row r="19" spans="1:9" ht="33.950000000000003" customHeight="1" x14ac:dyDescent="0.25">
      <c r="A19" s="43" t="s">
        <v>39</v>
      </c>
      <c r="B19" s="32" t="s">
        <v>41</v>
      </c>
      <c r="C19" s="43" t="s">
        <v>40</v>
      </c>
      <c r="D19" s="43" t="s">
        <v>57</v>
      </c>
      <c r="E19" s="32" t="s">
        <v>41</v>
      </c>
      <c r="F19" s="44">
        <v>10</v>
      </c>
      <c r="G19" s="44">
        <v>18</v>
      </c>
      <c r="H19" s="43" t="s">
        <v>58</v>
      </c>
      <c r="I19" s="49" t="s">
        <v>76</v>
      </c>
    </row>
    <row r="20" spans="1:9" ht="33.950000000000003" customHeight="1" x14ac:dyDescent="0.25">
      <c r="A20" s="43" t="s">
        <v>39</v>
      </c>
      <c r="B20" s="32" t="s">
        <v>41</v>
      </c>
      <c r="C20" s="43" t="s">
        <v>40</v>
      </c>
      <c r="D20" s="43" t="s">
        <v>60</v>
      </c>
      <c r="E20" s="32" t="s">
        <v>77</v>
      </c>
      <c r="F20" s="44">
        <v>10</v>
      </c>
      <c r="G20" s="44">
        <v>16</v>
      </c>
      <c r="H20" s="43" t="s">
        <v>58</v>
      </c>
      <c r="I20" s="49" t="s">
        <v>76</v>
      </c>
    </row>
    <row r="21" spans="1:9" ht="33.950000000000003" customHeight="1" x14ac:dyDescent="0.25">
      <c r="A21" s="43" t="s">
        <v>39</v>
      </c>
      <c r="B21" s="32" t="s">
        <v>41</v>
      </c>
      <c r="C21" s="43" t="s">
        <v>40</v>
      </c>
      <c r="D21" s="43" t="s">
        <v>60</v>
      </c>
      <c r="E21" s="32" t="s">
        <v>78</v>
      </c>
      <c r="F21" s="44">
        <v>11</v>
      </c>
      <c r="G21" s="44">
        <v>16</v>
      </c>
      <c r="H21" s="43" t="s">
        <v>58</v>
      </c>
      <c r="I21" s="49" t="s">
        <v>76</v>
      </c>
    </row>
    <row r="22" spans="1:9" ht="33.950000000000003" customHeight="1" x14ac:dyDescent="0.25">
      <c r="A22" s="43" t="s">
        <v>39</v>
      </c>
      <c r="B22" s="32" t="s">
        <v>41</v>
      </c>
      <c r="C22" s="43" t="s">
        <v>40</v>
      </c>
      <c r="D22" s="43" t="s">
        <v>60</v>
      </c>
      <c r="E22" s="32" t="s">
        <v>79</v>
      </c>
      <c r="F22" s="44">
        <v>15</v>
      </c>
      <c r="G22" s="44">
        <v>18</v>
      </c>
      <c r="H22" s="43" t="s">
        <v>58</v>
      </c>
      <c r="I22" s="49" t="s">
        <v>76</v>
      </c>
    </row>
    <row r="23" spans="1:9" ht="33.950000000000003" customHeight="1" x14ac:dyDescent="0.25">
      <c r="A23" s="43" t="s">
        <v>42</v>
      </c>
      <c r="B23" s="32" t="s">
        <v>43</v>
      </c>
      <c r="C23" s="43" t="s">
        <v>40</v>
      </c>
      <c r="D23" s="43" t="s">
        <v>57</v>
      </c>
      <c r="E23" s="32" t="s">
        <v>43</v>
      </c>
      <c r="F23" s="44">
        <v>14</v>
      </c>
      <c r="G23" s="44">
        <v>22</v>
      </c>
      <c r="H23" s="43" t="s">
        <v>58</v>
      </c>
      <c r="I23" s="50" t="s">
        <v>80</v>
      </c>
    </row>
    <row r="24" spans="1:9" ht="33.950000000000003" customHeight="1" x14ac:dyDescent="0.25">
      <c r="A24" s="43" t="s">
        <v>42</v>
      </c>
      <c r="B24" s="32" t="s">
        <v>43</v>
      </c>
      <c r="C24" s="43" t="s">
        <v>40</v>
      </c>
      <c r="D24" s="43" t="s">
        <v>60</v>
      </c>
      <c r="E24" s="32" t="s">
        <v>81</v>
      </c>
      <c r="F24" s="44">
        <v>14</v>
      </c>
      <c r="G24" s="44">
        <v>20</v>
      </c>
      <c r="H24" s="43" t="s">
        <v>58</v>
      </c>
      <c r="I24" s="50" t="s">
        <v>80</v>
      </c>
    </row>
    <row r="25" spans="1:9" ht="33.950000000000003" customHeight="1" x14ac:dyDescent="0.25">
      <c r="A25" s="43" t="s">
        <v>42</v>
      </c>
      <c r="B25" s="32" t="s">
        <v>43</v>
      </c>
      <c r="C25" s="43" t="s">
        <v>40</v>
      </c>
      <c r="D25" s="43" t="s">
        <v>60</v>
      </c>
      <c r="E25" s="32" t="s">
        <v>82</v>
      </c>
      <c r="F25" s="44">
        <v>16</v>
      </c>
      <c r="G25" s="44">
        <v>20</v>
      </c>
      <c r="H25" s="43" t="s">
        <v>58</v>
      </c>
      <c r="I25" s="50" t="s">
        <v>80</v>
      </c>
    </row>
    <row r="26" spans="1:9" ht="33.950000000000003" customHeight="1" x14ac:dyDescent="0.25">
      <c r="A26" s="43" t="s">
        <v>42</v>
      </c>
      <c r="B26" s="32" t="s">
        <v>43</v>
      </c>
      <c r="C26" s="43" t="s">
        <v>40</v>
      </c>
      <c r="D26" s="43" t="s">
        <v>60</v>
      </c>
      <c r="E26" s="32" t="s">
        <v>83</v>
      </c>
      <c r="F26" s="44">
        <v>19</v>
      </c>
      <c r="G26" s="44">
        <v>22</v>
      </c>
      <c r="H26" s="43" t="s">
        <v>58</v>
      </c>
      <c r="I26" s="50" t="s">
        <v>80</v>
      </c>
    </row>
    <row r="27" spans="1:9" ht="33.950000000000003" customHeight="1" x14ac:dyDescent="0.25">
      <c r="A27" s="43" t="s">
        <v>44</v>
      </c>
      <c r="B27" s="32" t="s">
        <v>45</v>
      </c>
      <c r="C27" s="43" t="s">
        <v>40</v>
      </c>
      <c r="D27" s="43" t="s">
        <v>57</v>
      </c>
      <c r="E27" s="32" t="s">
        <v>45</v>
      </c>
      <c r="F27" s="44">
        <v>18</v>
      </c>
      <c r="G27" s="44">
        <v>24</v>
      </c>
      <c r="H27" s="43" t="s">
        <v>58</v>
      </c>
      <c r="I27" s="51" t="s">
        <v>84</v>
      </c>
    </row>
    <row r="28" spans="1:9" ht="33.950000000000003" customHeight="1" x14ac:dyDescent="0.25">
      <c r="A28" s="43" t="s">
        <v>44</v>
      </c>
      <c r="B28" s="32" t="s">
        <v>45</v>
      </c>
      <c r="C28" s="43" t="s">
        <v>40</v>
      </c>
      <c r="D28" s="43" t="s">
        <v>60</v>
      </c>
      <c r="E28" s="32" t="s">
        <v>85</v>
      </c>
      <c r="F28" s="44">
        <v>18</v>
      </c>
      <c r="G28" s="44">
        <v>22</v>
      </c>
      <c r="H28" s="43" t="s">
        <v>58</v>
      </c>
      <c r="I28" s="51" t="s">
        <v>84</v>
      </c>
    </row>
    <row r="29" spans="1:9" ht="33.950000000000003" customHeight="1" x14ac:dyDescent="0.25">
      <c r="A29" s="43" t="s">
        <v>44</v>
      </c>
      <c r="B29" s="32" t="s">
        <v>45</v>
      </c>
      <c r="C29" s="43" t="s">
        <v>40</v>
      </c>
      <c r="D29" s="43" t="s">
        <v>60</v>
      </c>
      <c r="E29" s="32" t="s">
        <v>86</v>
      </c>
      <c r="F29" s="44">
        <v>19</v>
      </c>
      <c r="G29" s="44">
        <v>23</v>
      </c>
      <c r="H29" s="43" t="s">
        <v>58</v>
      </c>
      <c r="I29" s="51" t="s">
        <v>84</v>
      </c>
    </row>
    <row r="30" spans="1:9" ht="33.950000000000003" customHeight="1" x14ac:dyDescent="0.25">
      <c r="A30" s="43" t="s">
        <v>44</v>
      </c>
      <c r="B30" s="32" t="s">
        <v>45</v>
      </c>
      <c r="C30" s="43" t="s">
        <v>40</v>
      </c>
      <c r="D30" s="43" t="s">
        <v>60</v>
      </c>
      <c r="E30" s="32" t="s">
        <v>87</v>
      </c>
      <c r="F30" s="44">
        <v>21</v>
      </c>
      <c r="G30" s="44">
        <v>24</v>
      </c>
      <c r="H30" s="43" t="s">
        <v>58</v>
      </c>
      <c r="I30" s="51" t="s">
        <v>84</v>
      </c>
    </row>
    <row r="31" spans="1:9" ht="33.950000000000003" customHeight="1" x14ac:dyDescent="0.25">
      <c r="A31" s="43" t="s">
        <v>44</v>
      </c>
      <c r="B31" s="32" t="s">
        <v>45</v>
      </c>
      <c r="C31" s="43" t="s">
        <v>40</v>
      </c>
      <c r="D31" s="43" t="s">
        <v>46</v>
      </c>
      <c r="E31" s="32" t="s">
        <v>88</v>
      </c>
      <c r="F31" s="44">
        <v>23</v>
      </c>
      <c r="G31" s="44">
        <v>24</v>
      </c>
      <c r="H31" s="43" t="s">
        <v>63</v>
      </c>
      <c r="I31" s="51" t="s">
        <v>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4b67cf-7bca-4035-920e-00e7ba5d7021" xsi:nil="true"/>
    <lcf76f155ced4ddcb4097134ff3c332f xmlns="81eb9765-ced4-401c-9945-776030c883e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F763859383F441B8BA3A79E5815C92" ma:contentTypeVersion="12" ma:contentTypeDescription="Loo uus dokument" ma:contentTypeScope="" ma:versionID="3f66dc428baa5abd3adae8e43c93e6f2">
  <xsd:schema xmlns:xsd="http://www.w3.org/2001/XMLSchema" xmlns:xs="http://www.w3.org/2001/XMLSchema" xmlns:p="http://schemas.microsoft.com/office/2006/metadata/properties" xmlns:ns2="81eb9765-ced4-401c-9945-776030c883ef" xmlns:ns3="ef4b67cf-7bca-4035-920e-00e7ba5d7021" targetNamespace="http://schemas.microsoft.com/office/2006/metadata/properties" ma:root="true" ma:fieldsID="1229c6ab61c558e86994f6a0f88e2eaf" ns2:_="" ns3:_="">
    <xsd:import namespace="81eb9765-ced4-401c-9945-776030c883ef"/>
    <xsd:import namespace="ef4b67cf-7bca-4035-920e-00e7ba5d70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b9765-ced4-401c-9945-776030c883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4b67cf-7bca-4035-920e-00e7ba5d702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61cfeb2-45b7-443e-a057-c30bbb538ee6}" ma:internalName="TaxCatchAll" ma:showField="CatchAllData" ma:web="ef4b67cf-7bca-4035-920e-00e7ba5d70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F19130-8616-4885-8D0E-D7F127A1B24A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b06f2fe2-45c6-42a5-9205-244a5874d235"/>
    <ds:schemaRef ds:uri="cef23e02-a6e1-4310-836c-878d9c73ec8d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9C881A7-F9BB-4DA5-AFDC-4246079D33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BE32B9-5EF8-467C-8CDD-1E571BBE51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Gantt</vt:lpstr>
      <vt:lpstr>Andmed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Kristjan</dc:creator>
  <cp:lastModifiedBy>Kristjan Lill</cp:lastModifiedBy>
  <dcterms:created xsi:type="dcterms:W3CDTF">2026-04-13T11:12:13Z</dcterms:created>
  <dcterms:modified xsi:type="dcterms:W3CDTF">2026-04-14T13:11:26Z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0x01010080F763859383F441B8BA3A79E5815C92</vt:lpwstr>
  </property>
  <property fmtid="{D5CDD505-2E9C-101B-9397-08002B2CF9AE}" pid="3" name="MediaServiceImageTags">
    <vt:lpwstr/>
  </property>
</Properties>
</file>